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計算" sheetId="1" state="visible" r:id="rId3"/>
    <sheet name="見積書" sheetId="2" state="visible" r:id="rId4"/>
  </sheets>
  <definedNames>
    <definedName function="false" hidden="false" localSheetId="1" name="_xlnm.Print_Area" vbProcedure="false">見積書!$A$1:$E$26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<sst xmlns="http://schemas.openxmlformats.org/spreadsheetml/2006/main" count="69" uniqueCount="63">
  <si>
    <t xml:space="preserve">法定福利費 計算シート</t>
  </si>
  <si>
    <t xml:space="preserve">■ 自社情報</t>
  </si>
  <si>
    <t xml:space="preserve">会社名</t>
  </si>
  <si>
    <t xml:space="preserve">（例）株式会社〇〇建設</t>
  </si>
  <si>
    <t xml:space="preserve">郵便番号・住所</t>
  </si>
  <si>
    <t xml:space="preserve">（例）760-0000 香川県高松市〇〇町1-1</t>
  </si>
  <si>
    <t xml:space="preserve">電話番号</t>
  </si>
  <si>
    <t xml:space="preserve">（例）087-000-0000</t>
  </si>
  <si>
    <t xml:space="preserve">担当者名</t>
  </si>
  <si>
    <t xml:space="preserve">インボイス登録番号</t>
  </si>
  <si>
    <t xml:space="preserve">（例）T1234567890123</t>
  </si>
  <si>
    <t xml:space="preserve">■ 工事情報</t>
  </si>
  <si>
    <t xml:space="preserve">工事名</t>
  </si>
  <si>
    <t xml:space="preserve">（例）〇〇マンション新築工事</t>
  </si>
  <si>
    <t xml:space="preserve">提出先</t>
  </si>
  <si>
    <t xml:space="preserve">（例）△△建設株式会社</t>
  </si>
  <si>
    <t xml:space="preserve">見積日</t>
  </si>
  <si>
    <t xml:space="preserve">見積書番号</t>
  </si>
  <si>
    <t xml:space="preserve">（例）2026-10-001</t>
  </si>
  <si>
    <t xml:space="preserve">■ 労務費入力</t>
  </si>
  <si>
    <t xml:space="preserve">労務費（賃金総額・税抜）</t>
  </si>
  <si>
    <t xml:space="preserve">■ 保険料率（事業主負担・2026年度版・編集可能）</t>
  </si>
  <si>
    <t xml:space="preserve">保険種別</t>
  </si>
  <si>
    <t xml:space="preserve">事業主負担率</t>
  </si>
  <si>
    <t xml:space="preserve">備考</t>
  </si>
  <si>
    <t xml:space="preserve">健康保険料（協会けんぽ平均）</t>
  </si>
  <si>
    <t xml:space="preserve">都道府県により異なる</t>
  </si>
  <si>
    <t xml:space="preserve">厚生年金保険料</t>
  </si>
  <si>
    <r>
      <rPr>
        <i val="true"/>
        <sz val="8"/>
        <color rgb="FF666666"/>
        <rFont val="Arial"/>
        <family val="0"/>
        <charset val="1"/>
      </rPr>
      <t xml:space="preserve">18.3%</t>
    </r>
    <r>
      <rPr>
        <i val="true"/>
        <sz val="8"/>
        <color rgb="FF666666"/>
        <rFont val="Noto Sans CJK SC"/>
        <family val="2"/>
      </rPr>
      <t xml:space="preserve">の労使折半</t>
    </r>
  </si>
  <si>
    <t xml:space="preserve">雇用保険料（建設の事業）</t>
  </si>
  <si>
    <t xml:space="preserve">建設の事業・事業主分</t>
  </si>
  <si>
    <t xml:space="preserve">子ども・子育て支援金</t>
  </si>
  <si>
    <r>
      <rPr>
        <i val="true"/>
        <sz val="8"/>
        <color rgb="FF666666"/>
        <rFont val="Arial"/>
        <family val="0"/>
        <charset val="1"/>
      </rPr>
      <t xml:space="preserve">2026</t>
    </r>
    <r>
      <rPr>
        <i val="true"/>
        <sz val="8"/>
        <color rgb="FF666666"/>
        <rFont val="Noto Sans CJK SC"/>
        <family val="2"/>
      </rPr>
      <t xml:space="preserve">年</t>
    </r>
    <r>
      <rPr>
        <i val="true"/>
        <sz val="8"/>
        <color rgb="FF666666"/>
        <rFont val="Arial"/>
        <family val="0"/>
        <charset val="1"/>
      </rPr>
      <t xml:space="preserve">4</t>
    </r>
    <r>
      <rPr>
        <i val="true"/>
        <sz val="8"/>
        <color rgb="FF666666"/>
        <rFont val="Noto Sans CJK SC"/>
        <family val="2"/>
      </rPr>
      <t xml:space="preserve">月〜新設</t>
    </r>
  </si>
  <si>
    <t xml:space="preserve">介護保険料（40〜64歳）</t>
  </si>
  <si>
    <t xml:space="preserve">対象者なしなら0%</t>
  </si>
  <si>
    <t xml:space="preserve">労災保険料</t>
  </si>
  <si>
    <t xml:space="preserve">元請加入なら0%のまま</t>
  </si>
  <si>
    <t xml:space="preserve">■ 法定福利費 計算結果（自動計算）</t>
  </si>
  <si>
    <t xml:space="preserve">法定福利費（円）</t>
  </si>
  <si>
    <t xml:space="preserve">計算式</t>
  </si>
  <si>
    <t xml:space="preserve">健康保険料</t>
  </si>
  <si>
    <t xml:space="preserve">雇用保険料</t>
  </si>
  <si>
    <t xml:space="preserve">介護保険料</t>
  </si>
  <si>
    <t xml:space="preserve">法定福利費　合計</t>
  </si>
  <si>
    <t xml:space="preserve">※ 黄色セルに入力・編集してください。保険料率は2026年度（令和8年度）版です。年度改定時に更新してください。</t>
  </si>
  <si>
    <t xml:space="preserve">見　積　書</t>
  </si>
  <si>
    <t xml:space="preserve">御中</t>
  </si>
  <si>
    <t xml:space="preserve">見積日：</t>
  </si>
  <si>
    <t xml:space="preserve">見積書番号：</t>
  </si>
  <si>
    <t xml:space="preserve">件名：</t>
  </si>
  <si>
    <t xml:space="preserve">■ 見積明細</t>
  </si>
  <si>
    <t xml:space="preserve">項　　目</t>
  </si>
  <si>
    <t xml:space="preserve">金額（税抜）</t>
  </si>
  <si>
    <t xml:space="preserve">工　事　費</t>
  </si>
  <si>
    <t xml:space="preserve">法定福利費（健康保険）</t>
  </si>
  <si>
    <t xml:space="preserve">法定福利費（厚生年金）</t>
  </si>
  <si>
    <t xml:space="preserve">法定福利費（雇用保険）</t>
  </si>
  <si>
    <t xml:space="preserve">法定福利費（子ども・子育て支援金）</t>
  </si>
  <si>
    <t xml:space="preserve">法定福利費（介護保険）</t>
  </si>
  <si>
    <t xml:space="preserve">法定福利費（労災保険）</t>
  </si>
  <si>
    <t xml:space="preserve">小　計（税抜）</t>
  </si>
  <si>
    <t xml:space="preserve">消費税（10%）</t>
  </si>
  <si>
    <t xml:space="preserve">合計金額（税込）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</si>
</sst>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¥#,##0"/>
    <numFmt numFmtId="166" formatCode="0.00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b val="true"/>
      <sz val="9"/>
      <color rgb="FF000000"/>
      <name val="Noto Sans CJK SC"/>
      <family val="2"/>
      <charset val="1"/>
    </font>
    <font>
      <sz val="10"/>
      <color rgb="FF0000FF"/>
      <name val="Noto Sans CJK SC"/>
      <family val="2"/>
      <charset val="1"/>
    </font>
    <font>
      <sz val="11"/>
      <color rgb="FF0000FF"/>
      <name val="Arial"/>
      <family val="0"/>
      <charset val="1"/>
    </font>
    <font>
      <b val="true"/>
      <sz val="9"/>
      <color rgb="FFFFFFFF"/>
      <name val="Noto Sans CJK SC"/>
      <family val="2"/>
      <charset val="1"/>
    </font>
    <font>
      <sz val="9"/>
      <color rgb="FF0000FF"/>
      <name val="Arial"/>
      <family val="0"/>
      <charset val="1"/>
    </font>
    <font>
      <i val="true"/>
      <sz val="8"/>
      <color rgb="FF666666"/>
      <name val="Noto Sans CJK SC"/>
      <family val="2"/>
      <charset val="1"/>
    </font>
    <font>
      <i val="true"/>
      <sz val="8"/>
      <color rgb="FF666666"/>
      <name val="Arial"/>
      <family val="0"/>
      <charset val="1"/>
    </font>
    <font>
      <i val="true"/>
      <sz val="8"/>
      <color rgb="FF666666"/>
      <name val="Noto Sans CJK SC"/>
      <family val="2"/>
    </font>
    <font>
      <sz val="9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i val="true"/>
      <sz val="9"/>
      <color rgb="FFC00000"/>
      <name val="Noto Sans CJK SC"/>
      <family val="2"/>
      <charset val="1"/>
    </font>
    <font>
      <b val="true"/>
      <sz val="20"/>
      <color rgb="FF000000"/>
      <name val="Noto Sans CJK SC"/>
      <family val="2"/>
      <charset val="1"/>
    </font>
    <font>
      <b val="true"/>
      <sz val="11"/>
      <color rgb="FF000000"/>
      <name val="Noto Sans CJK SC"/>
      <family val="2"/>
      <charset val="1"/>
    </font>
    <font>
      <b val="true"/>
      <sz val="10"/>
      <color rgb="FF000000"/>
      <name val="Noto Sans CJK SC"/>
      <family val="2"/>
      <charset val="1"/>
    </font>
    <font>
      <b val="true"/>
      <sz val="12"/>
      <color rgb="FF000000"/>
      <name val="Noto Sans CJK SC"/>
      <family val="2"/>
      <charset val="1"/>
    </font>
    <font>
      <sz val="9"/>
      <color rgb="FF000000"/>
      <name val="Noto Sans CJK SC"/>
      <family val="2"/>
      <charset val="1"/>
    </font>
    <font>
      <sz val="9"/>
      <name val="Noto Sans CJK SC"/>
      <family val="2"/>
    </font>
    <font>
      <sz val="8"/>
      <color rgb="FF666666"/>
      <name val="Noto Sans CJK SC"/>
      <family val="2"/>
      <charset val="1"/>
    </font>
    <font>
      <b val="true"/>
      <sz val="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Noto Sans CJK SC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2C5F8A"/>
        <bgColor rgb="FF4A7FAA"/>
      </patternFill>
    </fill>
    <fill>
      <patternFill patternType="solid">
        <fgColor rgb="FFE8F0F7"/>
        <bgColor rgb="FFFFFDE7"/>
      </patternFill>
    </fill>
    <fill>
      <patternFill patternType="solid">
        <fgColor rgb="FFFFFDE7"/>
        <bgColor rgb="FFFFFFFF"/>
      </patternFill>
    </fill>
    <fill>
      <patternFill patternType="solid">
        <fgColor rgb="FF4A7FAA"/>
        <bgColor rgb="FF2C5F8A"/>
      </patternFill>
    </fill>
    <fill>
      <patternFill patternType="solid">
        <fgColor rgb="FFFFFFFF"/>
        <bgColor rgb="FFFFFDE7"/>
      </patternFill>
    </fill>
    <fill>
      <patternFill patternType="solid">
        <fgColor rgb="FFFFF3CD"/>
        <bgColor rgb="FFFFFDE7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AAAAAA"/>
      </left>
      <right/>
      <top style="thin">
        <color rgb="FFAAAAAA"/>
      </top>
      <bottom style="thin">
        <color rgb="FFAAAAAA"/>
      </bottom>
      <diagonal/>
    </border>
    <border diagonalUp="false" diagonalDown="false">
      <left/>
      <right/>
      <top/>
      <bottom style="medium">
        <color rgb="FF2C5F8A"/>
      </bottom>
      <diagonal/>
    </border>
    <border diagonalUp="false" diagonalDown="false">
      <left/>
      <right/>
      <top/>
      <bottom style="thin">
        <color rgb="FFAAAAAA"/>
      </bottom>
      <diagonal/>
    </border>
    <border diagonalUp="false" diagonalDown="false">
      <left/>
      <right/>
      <top style="medium">
        <color rgb="FF2C5F8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E8F0F7"/>
      <rgbColor rgb="FF660066"/>
      <rgbColor rgb="FFFF8080"/>
      <rgbColor rgb="FF2C5F8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AAAAAA"/>
      <rgbColor rgb="FF003366"/>
      <rgbColor rgb="FF4A7FA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22"/>
    <col collapsed="false" customWidth="true" hidden="false" outlineLevel="0" max="3" min="3" style="1" width="20"/>
  </cols>
  <sheetData>
    <row r="1" customFormat="false" ht="30" hidden="false" customHeight="true" outlineLevel="0" collapsed="false">
      <c r="A1" s="2" t="s">
        <v>0</v>
      </c>
      <c r="B1" s="2"/>
      <c r="C1" s="2"/>
    </row>
    <row r="2" customFormat="false" ht="21.75" hidden="false" customHeight="true" outlineLevel="0" collapsed="false">
      <c r="A2" s="3" t="s">
        <v>1</v>
      </c>
      <c r="B2" s="3"/>
      <c r="C2" s="3"/>
    </row>
    <row r="3" customFormat="false" ht="21.75" hidden="false" customHeight="true" outlineLevel="0" collapsed="false">
      <c r="A3" s="4" t="s">
        <v>2</v>
      </c>
      <c r="B3" s="5" t="s">
        <v>3</v>
      </c>
      <c r="C3" s="5"/>
    </row>
    <row r="4" customFormat="false" ht="21.75" hidden="false" customHeight="true" outlineLevel="0" collapsed="false">
      <c r="A4" s="4" t="s">
        <v>4</v>
      </c>
      <c r="B4" s="5" t="s">
        <v>5</v>
      </c>
      <c r="C4" s="5"/>
    </row>
    <row r="5" customFormat="false" ht="21.75" hidden="false" customHeight="true" outlineLevel="0" collapsed="false">
      <c r="A5" s="4" t="s">
        <v>6</v>
      </c>
      <c r="B5" s="5" t="s">
        <v>7</v>
      </c>
      <c r="C5" s="5"/>
    </row>
    <row r="6" customFormat="false" ht="21.75" hidden="false" customHeight="true" outlineLevel="0" collapsed="false">
      <c r="A6" s="4" t="s">
        <v>8</v>
      </c>
      <c r="B6" s="5"/>
      <c r="C6" s="5"/>
    </row>
    <row r="7" customFormat="false" ht="21.75" hidden="false" customHeight="true" outlineLevel="0" collapsed="false">
      <c r="A7" s="4" t="s">
        <v>9</v>
      </c>
      <c r="B7" s="5" t="s">
        <v>10</v>
      </c>
      <c r="C7" s="5"/>
    </row>
    <row r="8" customFormat="false" ht="21.75" hidden="false" customHeight="true" outlineLevel="0" collapsed="false">
      <c r="A8" s="3" t="s">
        <v>11</v>
      </c>
      <c r="B8" s="3"/>
      <c r="C8" s="3"/>
    </row>
    <row r="9" customFormat="false" ht="21.75" hidden="false" customHeight="true" outlineLevel="0" collapsed="false">
      <c r="A9" s="4" t="s">
        <v>12</v>
      </c>
      <c r="B9" s="5" t="s">
        <v>13</v>
      </c>
      <c r="C9" s="5"/>
    </row>
    <row r="10" customFormat="false" ht="21.75" hidden="false" customHeight="true" outlineLevel="0" collapsed="false">
      <c r="A10" s="4" t="s">
        <v>14</v>
      </c>
      <c r="B10" s="5" t="s">
        <v>15</v>
      </c>
      <c r="C10" s="5"/>
    </row>
    <row r="11" customFormat="false" ht="21.75" hidden="false" customHeight="true" outlineLevel="0" collapsed="false">
      <c r="A11" s="4" t="s">
        <v>16</v>
      </c>
      <c r="B11" s="5"/>
      <c r="C11" s="5"/>
    </row>
    <row r="12" customFormat="false" ht="21.75" hidden="false" customHeight="true" outlineLevel="0" collapsed="false">
      <c r="A12" s="4" t="s">
        <v>17</v>
      </c>
      <c r="B12" s="5" t="s">
        <v>18</v>
      </c>
      <c r="C12" s="5"/>
    </row>
    <row r="13" customFormat="false" ht="21.75" hidden="false" customHeight="true" outlineLevel="0" collapsed="false">
      <c r="A13" s="3" t="s">
        <v>19</v>
      </c>
      <c r="B13" s="3"/>
      <c r="C13" s="3"/>
    </row>
    <row r="14" customFormat="false" ht="21.75" hidden="false" customHeight="true" outlineLevel="0" collapsed="false">
      <c r="A14" s="4" t="s">
        <v>20</v>
      </c>
      <c r="B14" s="6" t="n">
        <v>0</v>
      </c>
      <c r="C14" s="6"/>
    </row>
    <row r="15" customFormat="false" ht="21.75" hidden="false" customHeight="true" outlineLevel="0" collapsed="false">
      <c r="A15" s="3" t="s">
        <v>21</v>
      </c>
      <c r="B15" s="3"/>
      <c r="C15" s="3"/>
    </row>
    <row r="16" customFormat="false" ht="19.5" hidden="false" customHeight="true" outlineLevel="0" collapsed="false">
      <c r="A16" s="7" t="s">
        <v>22</v>
      </c>
      <c r="B16" s="7" t="s">
        <v>23</v>
      </c>
      <c r="C16" s="7" t="s">
        <v>24</v>
      </c>
    </row>
    <row r="17" customFormat="false" ht="21.75" hidden="false" customHeight="true" outlineLevel="0" collapsed="false">
      <c r="A17" s="4" t="s">
        <v>25</v>
      </c>
      <c r="B17" s="8" t="n">
        <v>0.0495</v>
      </c>
      <c r="C17" s="9" t="s">
        <v>26</v>
      </c>
    </row>
    <row r="18" customFormat="false" ht="21.75" hidden="false" customHeight="true" outlineLevel="0" collapsed="false">
      <c r="A18" s="10" t="s">
        <v>27</v>
      </c>
      <c r="B18" s="8" t="n">
        <v>0.0915</v>
      </c>
      <c r="C18" s="11" t="s">
        <v>28</v>
      </c>
    </row>
    <row r="19" customFormat="false" ht="21.75" hidden="false" customHeight="true" outlineLevel="0" collapsed="false">
      <c r="A19" s="4" t="s">
        <v>29</v>
      </c>
      <c r="B19" s="8" t="n">
        <v>0.0105</v>
      </c>
      <c r="C19" s="9" t="s">
        <v>30</v>
      </c>
    </row>
    <row r="20" customFormat="false" ht="21.75" hidden="false" customHeight="true" outlineLevel="0" collapsed="false">
      <c r="A20" s="10" t="s">
        <v>31</v>
      </c>
      <c r="B20" s="8" t="n">
        <v>0.00115</v>
      </c>
      <c r="C20" s="11" t="s">
        <v>32</v>
      </c>
    </row>
    <row r="21" customFormat="false" ht="21.75" hidden="false" customHeight="true" outlineLevel="0" collapsed="false">
      <c r="A21" s="4" t="s">
        <v>33</v>
      </c>
      <c r="B21" s="8" t="n">
        <v>0.0081</v>
      </c>
      <c r="C21" s="9" t="s">
        <v>34</v>
      </c>
    </row>
    <row r="22" customFormat="false" ht="21.75" hidden="false" customHeight="true" outlineLevel="0" collapsed="false">
      <c r="A22" s="10" t="s">
        <v>35</v>
      </c>
      <c r="B22" s="8" t="n">
        <v>0</v>
      </c>
      <c r="C22" s="9" t="s">
        <v>36</v>
      </c>
    </row>
    <row r="23" customFormat="false" ht="21.75" hidden="false" customHeight="true" outlineLevel="0" collapsed="false">
      <c r="A23" s="3" t="s">
        <v>37</v>
      </c>
      <c r="B23" s="3"/>
      <c r="C23" s="3"/>
    </row>
    <row r="24" customFormat="false" ht="19.5" hidden="false" customHeight="true" outlineLevel="0" collapsed="false">
      <c r="A24" s="7" t="s">
        <v>22</v>
      </c>
      <c r="B24" s="7" t="s">
        <v>38</v>
      </c>
      <c r="C24" s="7" t="s">
        <v>39</v>
      </c>
    </row>
    <row r="25" customFormat="false" ht="21.75" hidden="false" customHeight="true" outlineLevel="0" collapsed="false">
      <c r="A25" s="4" t="s">
        <v>40</v>
      </c>
      <c r="B25" s="12" t="n">
        <f aca="false">INT(B14*B17)</f>
        <v>0</v>
      </c>
      <c r="C25" s="13" t="str">
        <f aca="false">B14&amp;"円 × "&amp;TEXT(B17,"0.000%")</f>
        <v>0円 × 4.950%</v>
      </c>
    </row>
    <row r="26" customFormat="false" ht="21.75" hidden="false" customHeight="true" outlineLevel="0" collapsed="false">
      <c r="A26" s="10" t="s">
        <v>27</v>
      </c>
      <c r="B26" s="14" t="n">
        <f aca="false">INT(B14*B18)</f>
        <v>0</v>
      </c>
      <c r="C26" s="15" t="str">
        <f aca="false">B14&amp;"円 × "&amp;TEXT(B18,"0.000%")</f>
        <v>0円 × 9.150%</v>
      </c>
    </row>
    <row r="27" customFormat="false" ht="21.75" hidden="false" customHeight="true" outlineLevel="0" collapsed="false">
      <c r="A27" s="4" t="s">
        <v>41</v>
      </c>
      <c r="B27" s="12" t="n">
        <f aca="false">INT(B14*B19)</f>
        <v>0</v>
      </c>
      <c r="C27" s="13" t="str">
        <f aca="false">B14&amp;"円 × "&amp;TEXT(B19,"0.000%")</f>
        <v>0円 × 1.050%</v>
      </c>
    </row>
    <row r="28" customFormat="false" ht="21.75" hidden="false" customHeight="true" outlineLevel="0" collapsed="false">
      <c r="A28" s="10" t="s">
        <v>31</v>
      </c>
      <c r="B28" s="14" t="n">
        <f aca="false">INT(B14*B20)</f>
        <v>0</v>
      </c>
      <c r="C28" s="15" t="str">
        <f aca="false">B14&amp;"円 × "&amp;TEXT(B20,"0.000%")</f>
        <v>0円 × 0.115%</v>
      </c>
    </row>
    <row r="29" customFormat="false" ht="21.75" hidden="false" customHeight="true" outlineLevel="0" collapsed="false">
      <c r="A29" s="4" t="s">
        <v>42</v>
      </c>
      <c r="B29" s="12" t="n">
        <f aca="false">INT(B14*B21)</f>
        <v>0</v>
      </c>
      <c r="C29" s="13" t="str">
        <f aca="false">B14&amp;"円 × "&amp;TEXT(B21,"0.000%")</f>
        <v>0円 × 0.810%</v>
      </c>
    </row>
    <row r="30" customFormat="false" ht="21.75" hidden="false" customHeight="true" outlineLevel="0" collapsed="false">
      <c r="A30" s="10" t="s">
        <v>35</v>
      </c>
      <c r="B30" s="14" t="n">
        <f aca="false">INT(B14*B22)</f>
        <v>0</v>
      </c>
      <c r="C30" s="15" t="str">
        <f aca="false">B14&amp;"円 × "&amp;TEXT(B22,"0.000%")</f>
        <v>0円 × 0.000%</v>
      </c>
    </row>
    <row r="31" customFormat="false" ht="25.5" hidden="false" customHeight="true" outlineLevel="0" collapsed="false">
      <c r="A31" s="16" t="s">
        <v>43</v>
      </c>
      <c r="B31" s="17" t="n">
        <f aca="false">SUM(B25:B30)</f>
        <v>0</v>
      </c>
      <c r="C31" s="18" t="str">
        <f aca="false">IFERROR(TEXT(B31/B14,"0.0%")&amp;"（労務費比）","")</f>
        <v/>
      </c>
    </row>
    <row r="32" customFormat="false" ht="18" hidden="false" customHeight="true" outlineLevel="0" collapsed="false">
      <c r="A32" s="19" t="s">
        <v>44</v>
      </c>
      <c r="B32" s="19"/>
      <c r="C32" s="19"/>
    </row>
  </sheetData>
  <mergeCells count="17"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A13:C13"/>
    <mergeCell ref="B14:C14"/>
    <mergeCell ref="A15:C15"/>
    <mergeCell ref="A23:C23"/>
    <mergeCell ref="A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40"/>
    <col collapsed="false" customWidth="true" hidden="false" outlineLevel="0" max="4" min="3" style="1" width="30"/>
    <col collapsed="false" customWidth="true" hidden="false" outlineLevel="0" max="5" min="5" style="1" width="1.51"/>
  </cols>
  <sheetData>
    <row r="1" customFormat="false" ht="9.75" hidden="false" customHeight="true" outlineLevel="0" collapsed="false"/>
    <row r="2" customFormat="false" ht="51.75" hidden="false" customHeight="true" outlineLevel="0" collapsed="false">
      <c r="B2" s="20" t="s">
        <v>45</v>
      </c>
      <c r="C2" s="20"/>
      <c r="D2" s="20"/>
    </row>
    <row r="3" customFormat="false" ht="13.5" hidden="false" customHeight="true" outlineLevel="0" collapsed="false">
      <c r="B3" s="21"/>
      <c r="C3" s="21"/>
      <c r="D3" s="21"/>
    </row>
    <row r="4" customFormat="false" ht="30" hidden="false" customHeight="true" outlineLevel="0" collapsed="false">
      <c r="B4" s="22" t="str">
        <f aca="false">計算!B10</f>
        <v>（例）△△建設株式会社</v>
      </c>
      <c r="C4" s="22"/>
      <c r="D4" s="23" t="str">
        <f aca="false">計算!B3</f>
        <v>（例）株式会社〇〇建設</v>
      </c>
    </row>
    <row r="5" customFormat="false" ht="30" hidden="false" customHeight="true" outlineLevel="0" collapsed="false">
      <c r="B5" s="24" t="s">
        <v>46</v>
      </c>
      <c r="C5" s="24"/>
      <c r="D5" s="25" t="str">
        <f aca="false">計算!B4</f>
        <v>（例）760-0000 香川県高松市〇〇町1-1</v>
      </c>
    </row>
    <row r="6" customFormat="false" ht="30" hidden="false" customHeight="true" outlineLevel="0" collapsed="false">
      <c r="D6" s="25" t="str">
        <f aca="false">計算!B5</f>
        <v>（例）087-000-0000</v>
      </c>
    </row>
    <row r="7" customFormat="false" ht="13.5" hidden="false" customHeight="true" outlineLevel="0" collapsed="false"/>
    <row r="8" customFormat="false" ht="27.75" hidden="false" customHeight="true" outlineLevel="0" collapsed="false">
      <c r="B8" s="26" t="s">
        <v>47</v>
      </c>
      <c r="C8" s="27" t="str">
        <f aca="false">IF(計算!B11="","",計算!B11)</f>
        <v/>
      </c>
      <c r="D8" s="26" t="str">
        <f aca="false">計算!B7</f>
        <v>（例）T1234567890123</v>
      </c>
    </row>
    <row r="9" customFormat="false" ht="27.75" hidden="false" customHeight="true" outlineLevel="0" collapsed="false">
      <c r="B9" s="26" t="s">
        <v>48</v>
      </c>
      <c r="C9" s="27" t="str">
        <f aca="false">計算!B12</f>
        <v>（例）2026-10-001</v>
      </c>
    </row>
    <row r="10" customFormat="false" ht="13.5" hidden="false" customHeight="true" outlineLevel="0" collapsed="false">
      <c r="B10" s="28"/>
      <c r="C10" s="28"/>
      <c r="D10" s="28"/>
    </row>
    <row r="11" customFormat="false" ht="25.5" hidden="false" customHeight="true" outlineLevel="0" collapsed="false">
      <c r="B11" s="29" t="s">
        <v>49</v>
      </c>
      <c r="C11" s="29"/>
      <c r="D11" s="29"/>
    </row>
    <row r="12" customFormat="false" ht="25.5" hidden="false" customHeight="true" outlineLevel="0" collapsed="false">
      <c r="B12" s="30" t="str">
        <f aca="false">計算!B9</f>
        <v>（例）〇〇マンション新築工事</v>
      </c>
      <c r="C12" s="30"/>
      <c r="D12" s="30"/>
    </row>
    <row r="13" customFormat="false" ht="25.5" hidden="false" customHeight="true" outlineLevel="0" collapsed="false">
      <c r="B13" s="31" t="s">
        <v>50</v>
      </c>
      <c r="C13" s="31"/>
      <c r="D13" s="31"/>
    </row>
    <row r="14" customFormat="false" ht="25.5" hidden="false" customHeight="true" outlineLevel="0" collapsed="false">
      <c r="B14" s="7" t="s">
        <v>51</v>
      </c>
      <c r="C14" s="7" t="s">
        <v>52</v>
      </c>
      <c r="D14" s="7" t="s">
        <v>24</v>
      </c>
    </row>
    <row r="15" customFormat="false" ht="30" hidden="false" customHeight="true" outlineLevel="0" collapsed="false">
      <c r="B15" s="4" t="s">
        <v>53</v>
      </c>
      <c r="C15" s="32" t="n">
        <v>0</v>
      </c>
      <c r="D15" s="33" t="str">
        <f aca="false">"うち労務費 "&amp;TEXT(計算!B14,"#,##0")&amp;"円"</f>
        <v>うち労務費 0円</v>
      </c>
    </row>
    <row r="16" customFormat="false" ht="27.75" hidden="false" customHeight="true" outlineLevel="0" collapsed="false">
      <c r="B16" s="34" t="s">
        <v>54</v>
      </c>
      <c r="C16" s="12" t="n">
        <f aca="false">計算!B25</f>
        <v>0</v>
      </c>
      <c r="D16" s="35"/>
    </row>
    <row r="17" customFormat="false" ht="27.75" hidden="false" customHeight="true" outlineLevel="0" collapsed="false">
      <c r="B17" s="36" t="s">
        <v>55</v>
      </c>
      <c r="C17" s="14" t="n">
        <f aca="false">計算!B26</f>
        <v>0</v>
      </c>
      <c r="D17" s="37"/>
    </row>
    <row r="18" customFormat="false" ht="27.75" hidden="false" customHeight="true" outlineLevel="0" collapsed="false">
      <c r="B18" s="34" t="s">
        <v>56</v>
      </c>
      <c r="C18" s="12" t="n">
        <f aca="false">計算!B27</f>
        <v>0</v>
      </c>
      <c r="D18" s="35"/>
    </row>
    <row r="19" customFormat="false" ht="27.75" hidden="false" customHeight="true" outlineLevel="0" collapsed="false">
      <c r="B19" s="36" t="s">
        <v>57</v>
      </c>
      <c r="C19" s="14" t="n">
        <f aca="false">計算!B28</f>
        <v>0</v>
      </c>
      <c r="D19" s="37"/>
    </row>
    <row r="20" customFormat="false" ht="27.75" hidden="false" customHeight="true" outlineLevel="0" collapsed="false">
      <c r="B20" s="34" t="s">
        <v>58</v>
      </c>
      <c r="C20" s="12" t="n">
        <f aca="false">計算!B29</f>
        <v>0</v>
      </c>
      <c r="D20" s="35" t="str">
        <f aca="false">IF(C20=0,"対象者なし","")</f>
        <v>対象者なし</v>
      </c>
    </row>
    <row r="21" customFormat="false" ht="27.75" hidden="false" customHeight="true" outlineLevel="0" collapsed="false">
      <c r="B21" s="36" t="s">
        <v>59</v>
      </c>
      <c r="C21" s="14" t="n">
        <f aca="false">計算!B30</f>
        <v>0</v>
      </c>
      <c r="D21" s="37" t="str">
        <f aca="false">IF(C21=0,"元請加入のため計上なし","")</f>
        <v>元請加入のため計上なし</v>
      </c>
    </row>
    <row r="22" customFormat="false" ht="30" hidden="false" customHeight="true" outlineLevel="0" collapsed="false">
      <c r="B22" s="4" t="s">
        <v>43</v>
      </c>
      <c r="C22" s="38" t="n">
        <f aca="false">計算!B31</f>
        <v>0</v>
      </c>
      <c r="D22" s="39"/>
    </row>
    <row r="23" customFormat="false" ht="12" hidden="false" customHeight="true" outlineLevel="0" collapsed="false">
      <c r="B23" s="40"/>
      <c r="C23" s="40"/>
      <c r="D23" s="40"/>
    </row>
    <row r="24" customFormat="false" ht="30" hidden="false" customHeight="true" outlineLevel="0" collapsed="false">
      <c r="B24" s="4" t="s">
        <v>60</v>
      </c>
      <c r="C24" s="38" t="n">
        <f aca="false">C15+C22</f>
        <v>0</v>
      </c>
      <c r="D24" s="39"/>
    </row>
    <row r="25" customFormat="false" ht="27.75" hidden="false" customHeight="true" outlineLevel="0" collapsed="false">
      <c r="B25" s="41" t="s">
        <v>61</v>
      </c>
      <c r="C25" s="42" t="n">
        <f aca="false">INT(C24*0.1)</f>
        <v>0</v>
      </c>
      <c r="D25" s="43"/>
    </row>
    <row r="26" customFormat="false" ht="36" hidden="false" customHeight="true" outlineLevel="0" collapsed="false">
      <c r="B26" s="44" t="s">
        <v>62</v>
      </c>
      <c r="C26" s="17" t="n">
        <f aca="false">C24+C25</f>
        <v>0</v>
      </c>
      <c r="D26" s="45"/>
    </row>
  </sheetData>
  <mergeCells count="7">
    <mergeCell ref="B2:D2"/>
    <mergeCell ref="B4:C4"/>
    <mergeCell ref="B5:C5"/>
    <mergeCell ref="B10:D10"/>
    <mergeCell ref="B11:D11"/>
    <mergeCell ref="B12:D12"/>
    <mergeCell ref="B13:D13"/>
  </mergeCell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2026-05-19T09:42:09Z</dcterms:created>
  <dc:creator>openpyxl</dc:creator>
  <dc:description/>
  <dc:language>en-US</dc:language>
  <cp:lastModifiedBy/>
  <dcterms:modified xsi:type="dcterms:W3CDTF">2026-10-14T01:31:57Z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